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55" tabRatio="715" activeTab="0"/>
  </bookViews>
  <sheets>
    <sheet name="定表" sheetId="1" r:id="rId1"/>
    <sheet name="Sheet2" sheetId="2" state="hidden" r:id="rId2"/>
    <sheet name="sheet1" sheetId="3" state="hidden" r:id="rId3"/>
  </sheets>
  <definedNames>
    <definedName name="_xlnm.Print_Area" localSheetId="1">'Sheet2'!$A$1:$H$34</definedName>
    <definedName name="_xlnm.Print_Area" localSheetId="0">'定表'!$A$1:$I$20</definedName>
  </definedNames>
  <calcPr fullCalcOnLoad="1"/>
</workbook>
</file>

<file path=xl/comments1.xml><?xml version="1.0" encoding="utf-8"?>
<comments xmlns="http://schemas.openxmlformats.org/spreadsheetml/2006/main">
  <authors>
    <author>吴平</author>
  </authors>
  <commentList>
    <comment ref="I5" authorId="0">
      <text>
        <r>
          <rPr>
            <sz val="9"/>
            <rFont val="宋体"/>
            <family val="0"/>
          </rPr>
          <t xml:space="preserve">
拟调额度&lt;=（本年额度余额-未冲账借支）</t>
        </r>
      </text>
    </comment>
    <comment ref="I17" authorId="0">
      <text>
        <r>
          <rPr>
            <b/>
            <sz val="9"/>
            <rFont val="宋体"/>
            <family val="0"/>
          </rPr>
          <t>正常同项目内栏目之间调整，合计余额应为0</t>
        </r>
      </text>
    </comment>
    <comment ref="A6" authorId="0">
      <text>
        <r>
          <rPr>
            <b/>
            <sz val="9"/>
            <rFont val="宋体"/>
            <family val="0"/>
          </rPr>
          <t>示例</t>
        </r>
      </text>
    </comment>
    <comment ref="F5" authorId="0">
      <text>
        <r>
          <rPr>
            <sz val="9"/>
            <rFont val="宋体"/>
            <family val="0"/>
          </rPr>
          <t xml:space="preserve">可调减金额&lt;=(本年额度余额-未冲账借支)
</t>
        </r>
      </text>
    </comment>
    <comment ref="J17" authorId="0">
      <text>
        <r>
          <rPr>
            <sz val="9"/>
            <rFont val="宋体"/>
            <family val="0"/>
          </rPr>
          <t xml:space="preserve">校验数，此处余额必须为0，如果结果不为0，预算调整金额有误，无法调整
</t>
        </r>
      </text>
    </comment>
    <comment ref="D5" authorId="0">
      <text>
        <r>
          <rPr>
            <b/>
            <sz val="9"/>
            <rFont val="宋体"/>
            <family val="0"/>
          </rPr>
          <t>请在资金管理系统个人财务信息-我的项目 下查询额度信息</t>
        </r>
      </text>
    </comment>
  </commentList>
</comments>
</file>

<file path=xl/comments2.xml><?xml version="1.0" encoding="utf-8"?>
<comments xmlns="http://schemas.openxmlformats.org/spreadsheetml/2006/main">
  <authors>
    <author>吴平</author>
  </authors>
  <commentList>
    <comment ref="H4" authorId="0">
      <text>
        <r>
          <rPr>
            <sz val="9"/>
            <rFont val="宋体"/>
            <family val="0"/>
          </rPr>
          <t>拟调减项请加负号填列；
拟调整额度要&lt;=（本年额度余额-未冲账借支）</t>
        </r>
      </text>
    </comment>
    <comment ref="H31" authorId="0">
      <text>
        <r>
          <rPr>
            <b/>
            <sz val="9"/>
            <rFont val="宋体"/>
            <family val="0"/>
          </rPr>
          <t>正常同项目内栏目之间调整，合计余额应为0</t>
        </r>
      </text>
    </comment>
    <comment ref="H5" authorId="0">
      <text>
        <r>
          <rPr>
            <sz val="9"/>
            <rFont val="宋体"/>
            <family val="0"/>
          </rPr>
          <t xml:space="preserve">即最大可调出金额为13000元
</t>
        </r>
      </text>
    </comment>
    <comment ref="H6" authorId="0">
      <text>
        <r>
          <rPr>
            <sz val="9"/>
            <rFont val="宋体"/>
            <family val="0"/>
          </rPr>
          <t xml:space="preserve">即拟调增额度
</t>
        </r>
      </text>
    </comment>
    <comment ref="A5" authorId="0">
      <text>
        <r>
          <rPr>
            <b/>
            <sz val="9"/>
            <rFont val="宋体"/>
            <family val="0"/>
          </rPr>
          <t>示例</t>
        </r>
      </text>
    </comment>
    <comment ref="A6" authorId="0">
      <text>
        <r>
          <rPr>
            <b/>
            <sz val="9"/>
            <rFont val="宋体"/>
            <family val="0"/>
          </rPr>
          <t>示例</t>
        </r>
      </text>
    </comment>
  </commentList>
</comments>
</file>

<file path=xl/sharedStrings.xml><?xml version="1.0" encoding="utf-8"?>
<sst xmlns="http://schemas.openxmlformats.org/spreadsheetml/2006/main" count="382" uniqueCount="169">
  <si>
    <t>部门编码</t>
  </si>
  <si>
    <t>部门名称</t>
  </si>
  <si>
    <t>项目编号</t>
  </si>
  <si>
    <t>项目名称</t>
  </si>
  <si>
    <t>分类代码</t>
  </si>
  <si>
    <t>开支范围</t>
  </si>
  <si>
    <t>金额(元)</t>
  </si>
  <si>
    <t>适用经济分类代码</t>
  </si>
  <si>
    <t>适用经济分类名称</t>
  </si>
  <si>
    <t>适用金额(元)</t>
  </si>
  <si>
    <t>010002</t>
  </si>
  <si>
    <t>园林院</t>
  </si>
  <si>
    <t>9800512041</t>
  </si>
  <si>
    <t>分成经费</t>
  </si>
  <si>
    <t>0901</t>
  </si>
  <si>
    <t>临时工工资福利支出</t>
  </si>
  <si>
    <t>0.00</t>
  </si>
  <si>
    <t>3019902</t>
  </si>
  <si>
    <t>临时工、返聘工资福利支出</t>
  </si>
  <si>
    <t>0902</t>
  </si>
  <si>
    <t>办公费</t>
  </si>
  <si>
    <t>15000.00</t>
  </si>
  <si>
    <t>30201</t>
  </si>
  <si>
    <t>0903</t>
  </si>
  <si>
    <t>印刷费</t>
  </si>
  <si>
    <t>28000.00</t>
  </si>
  <si>
    <t>30202</t>
  </si>
  <si>
    <t>0904</t>
  </si>
  <si>
    <t>咨询费</t>
  </si>
  <si>
    <t>30203</t>
  </si>
  <si>
    <t>0905</t>
  </si>
  <si>
    <t>手续费</t>
  </si>
  <si>
    <t>30204</t>
  </si>
  <si>
    <t>0906</t>
  </si>
  <si>
    <t>水费</t>
  </si>
  <si>
    <t>30205</t>
  </si>
  <si>
    <t>0907</t>
  </si>
  <si>
    <t>电费</t>
  </si>
  <si>
    <t>30206</t>
  </si>
  <si>
    <t>0908</t>
  </si>
  <si>
    <t>邮电费</t>
  </si>
  <si>
    <t>5000.00</t>
  </si>
  <si>
    <t>30207</t>
  </si>
  <si>
    <t>0909</t>
  </si>
  <si>
    <t>物业管理费</t>
  </si>
  <si>
    <t>30209</t>
  </si>
  <si>
    <t>0910</t>
  </si>
  <si>
    <t>差旅费</t>
  </si>
  <si>
    <t>35000.00</t>
  </si>
  <si>
    <t>30211</t>
  </si>
  <si>
    <t>0911</t>
  </si>
  <si>
    <t>维修(护)费</t>
  </si>
  <si>
    <t>31000.00</t>
  </si>
  <si>
    <t>30213</t>
  </si>
  <si>
    <t>0912</t>
  </si>
  <si>
    <t>租赁费</t>
  </si>
  <si>
    <t>30214</t>
  </si>
  <si>
    <t>0913</t>
  </si>
  <si>
    <t>会议费</t>
  </si>
  <si>
    <t>30215</t>
  </si>
  <si>
    <t>0914</t>
  </si>
  <si>
    <t>培训费</t>
  </si>
  <si>
    <t>30216</t>
  </si>
  <si>
    <t>0915</t>
  </si>
  <si>
    <t>公务接待费</t>
  </si>
  <si>
    <t>12000.00</t>
  </si>
  <si>
    <t>30217</t>
  </si>
  <si>
    <t>0916</t>
  </si>
  <si>
    <t>专用材料费</t>
  </si>
  <si>
    <t>30218</t>
  </si>
  <si>
    <t>0917</t>
  </si>
  <si>
    <t>专用燃料费</t>
  </si>
  <si>
    <t>30225</t>
  </si>
  <si>
    <t>0918</t>
  </si>
  <si>
    <t>劳务费</t>
  </si>
  <si>
    <t>170000.00</t>
  </si>
  <si>
    <t>30226</t>
  </si>
  <si>
    <t>0919</t>
  </si>
  <si>
    <t>委托业务费</t>
  </si>
  <si>
    <t>10000.00</t>
  </si>
  <si>
    <t>30227</t>
  </si>
  <si>
    <t>0920</t>
  </si>
  <si>
    <t>公务用车运行维护费</t>
  </si>
  <si>
    <t>30231</t>
  </si>
  <si>
    <t>0921</t>
  </si>
  <si>
    <t>其他交通费用</t>
  </si>
  <si>
    <t>18000.00</t>
  </si>
  <si>
    <t>30239</t>
  </si>
  <si>
    <t>0922</t>
  </si>
  <si>
    <t>税金及附加费用</t>
  </si>
  <si>
    <t>6000.00</t>
  </si>
  <si>
    <t>30240</t>
  </si>
  <si>
    <t>0923</t>
  </si>
  <si>
    <t>其他商品和服务支出</t>
  </si>
  <si>
    <t>30000.00</t>
  </si>
  <si>
    <t>30299</t>
  </si>
  <si>
    <t>0924</t>
  </si>
  <si>
    <t>生活补助</t>
  </si>
  <si>
    <t>30305</t>
  </si>
  <si>
    <t>0925</t>
  </si>
  <si>
    <t>奖助学金</t>
  </si>
  <si>
    <t>30308</t>
  </si>
  <si>
    <t>助学金</t>
  </si>
  <si>
    <t>0926</t>
  </si>
  <si>
    <t>购房补贴</t>
  </si>
  <si>
    <t>30313</t>
  </si>
  <si>
    <t>0927</t>
  </si>
  <si>
    <t>其他对个人和家庭的补助支出</t>
  </si>
  <si>
    <t>56000.00</t>
  </si>
  <si>
    <t>30399</t>
  </si>
  <si>
    <t>其他对个人和家庭的补助支</t>
  </si>
  <si>
    <t>0928</t>
  </si>
  <si>
    <t>办公设备购置</t>
  </si>
  <si>
    <t>20000.00</t>
  </si>
  <si>
    <t>31002</t>
  </si>
  <si>
    <t>办公设备购置★</t>
  </si>
  <si>
    <t>0929</t>
  </si>
  <si>
    <t>专用设备购置</t>
  </si>
  <si>
    <t>31003</t>
  </si>
  <si>
    <t>专用设备购置★</t>
  </si>
  <si>
    <t>0930</t>
  </si>
  <si>
    <t>信息网络及软件购置更新</t>
  </si>
  <si>
    <t>31007</t>
  </si>
  <si>
    <t>0931</t>
  </si>
  <si>
    <t>其他资本性支出</t>
  </si>
  <si>
    <t>40000.00</t>
  </si>
  <si>
    <t>31099</t>
  </si>
  <si>
    <t>0932</t>
  </si>
  <si>
    <t>待定支出</t>
  </si>
  <si>
    <t>3029999</t>
  </si>
  <si>
    <t/>
  </si>
  <si>
    <t>合计</t>
  </si>
  <si>
    <t>491000.00</t>
  </si>
  <si>
    <r>
      <t>2016</t>
    </r>
    <r>
      <rPr>
        <b/>
        <sz val="14"/>
        <rFont val="宋体"/>
        <family val="0"/>
      </rPr>
      <t>年江西农业大学校内部门预算明细额度调整表</t>
    </r>
  </si>
  <si>
    <t>序号</t>
  </si>
  <si>
    <r>
      <t xml:space="preserve">开支范围
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额度控制名称</t>
    </r>
    <r>
      <rPr>
        <b/>
        <sz val="11"/>
        <rFont val="Arial"/>
        <family val="2"/>
      </rPr>
      <t>)</t>
    </r>
  </si>
  <si>
    <t>合计：</t>
  </si>
  <si>
    <t>经办人：</t>
  </si>
  <si>
    <t>经济分
类代码</t>
  </si>
  <si>
    <t>本年初
始额度</t>
  </si>
  <si>
    <t>本年已支出额度</t>
  </si>
  <si>
    <t>本年额
度余额</t>
  </si>
  <si>
    <t>拟调整额
度(增/减)</t>
  </si>
  <si>
    <t xml:space="preserve">                单位经费负责人：</t>
  </si>
  <si>
    <t>调整情况说明：</t>
  </si>
  <si>
    <t>未冲账借支</t>
  </si>
  <si>
    <t>财务部门负责人：</t>
  </si>
  <si>
    <t>部门名称：**院</t>
  </si>
  <si>
    <t>经费编号：**2088</t>
  </si>
  <si>
    <t>项目名称：**院**经费</t>
  </si>
  <si>
    <t>专用材料费</t>
  </si>
  <si>
    <t>支出额度调增</t>
  </si>
  <si>
    <t>拟调减金额</t>
  </si>
  <si>
    <t xml:space="preserve">拟调增金额
</t>
  </si>
  <si>
    <r>
      <t xml:space="preserve"> </t>
    </r>
    <r>
      <rPr>
        <b/>
        <sz val="12"/>
        <rFont val="宋体"/>
        <family val="0"/>
      </rPr>
      <t xml:space="preserve">开支范围
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额度控制名称</t>
    </r>
    <r>
      <rPr>
        <b/>
        <sz val="12"/>
        <rFont val="Arial"/>
        <family val="2"/>
      </rPr>
      <t>)</t>
    </r>
  </si>
  <si>
    <r>
      <t>支出额度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调减</t>
    </r>
    <r>
      <rPr>
        <b/>
        <sz val="12"/>
        <rFont val="Arial"/>
        <family val="2"/>
      </rPr>
      <t>)</t>
    </r>
  </si>
  <si>
    <t>本年额
度余额</t>
  </si>
  <si>
    <t>合计：</t>
  </si>
  <si>
    <t>财务部门负责人：</t>
  </si>
  <si>
    <t>经费主管部门负责人：</t>
  </si>
  <si>
    <r>
      <t xml:space="preserve"> </t>
    </r>
    <r>
      <rPr>
        <b/>
        <sz val="12"/>
        <rFont val="宋体"/>
        <family val="0"/>
      </rPr>
      <t>单位经费负责人：</t>
    </r>
  </si>
  <si>
    <t>调整情
况说明：</t>
  </si>
  <si>
    <t>联系电话：</t>
  </si>
  <si>
    <t>项目负责人：</t>
  </si>
  <si>
    <r>
      <t>2018</t>
    </r>
    <r>
      <rPr>
        <b/>
        <sz val="14"/>
        <rFont val="宋体"/>
        <family val="0"/>
      </rPr>
      <t>年江西农业大学预算明细额度调整申请表</t>
    </r>
  </si>
  <si>
    <t>财务经费编号：</t>
  </si>
  <si>
    <t>申请日期：</t>
  </si>
  <si>
    <t xml:space="preserve">项目名称：
</t>
  </si>
  <si>
    <t>部门名称：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</si>
</sst>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0.00_ 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2.8515625" style="0" customWidth="1"/>
    <col min="2" max="2" width="18.140625" style="0" customWidth="1"/>
    <col min="3" max="3" width="11.421875" style="5" customWidth="1"/>
    <col min="4" max="4" width="22.421875" style="0" customWidth="1"/>
    <col min="5" max="5" width="17.421875" style="0" customWidth="1"/>
    <col min="6" max="6" width="20.421875" style="0" customWidth="1"/>
    <col min="7" max="7" width="20.7109375" style="0" customWidth="1"/>
    <col min="8" max="8" width="16.140625" style="5" customWidth="1"/>
    <col min="9" max="9" width="20.28125" style="0" customWidth="1"/>
  </cols>
  <sheetData>
    <row r="1" spans="1:9" ht="42.75" customHeight="1" thickBot="1">
      <c r="A1" s="11" t="s">
        <v>164</v>
      </c>
      <c r="B1" s="10"/>
      <c r="C1" s="10"/>
      <c r="D1" s="10"/>
      <c r="E1" s="10"/>
      <c r="F1" s="10"/>
      <c r="G1" s="10"/>
      <c r="H1" s="10"/>
      <c r="I1" s="10"/>
    </row>
    <row r="2" spans="1:9" ht="35.25" customHeight="1">
      <c r="A2" s="42" t="s">
        <v>168</v>
      </c>
      <c r="B2" s="41"/>
      <c r="C2" s="40" t="s">
        <v>167</v>
      </c>
      <c r="D2" s="41"/>
      <c r="E2" s="39"/>
      <c r="F2" s="38" t="s">
        <v>165</v>
      </c>
      <c r="G2" s="39"/>
      <c r="H2" s="38" t="s">
        <v>166</v>
      </c>
      <c r="I2" s="39"/>
    </row>
    <row r="3" spans="1:9" ht="41.25" customHeight="1">
      <c r="A3" s="33" t="s">
        <v>161</v>
      </c>
      <c r="B3" s="34"/>
      <c r="C3" s="34"/>
      <c r="D3" s="34"/>
      <c r="E3" s="34"/>
      <c r="F3" s="34"/>
      <c r="G3" s="34"/>
      <c r="H3" s="43" t="s">
        <v>162</v>
      </c>
      <c r="I3" s="44"/>
    </row>
    <row r="4" spans="1:9" ht="48.75" customHeight="1">
      <c r="A4" s="31" t="s">
        <v>134</v>
      </c>
      <c r="B4" s="36" t="s">
        <v>155</v>
      </c>
      <c r="C4" s="36"/>
      <c r="D4" s="36"/>
      <c r="E4" s="36"/>
      <c r="F4" s="36"/>
      <c r="G4" s="36" t="s">
        <v>151</v>
      </c>
      <c r="H4" s="36"/>
      <c r="I4" s="37"/>
    </row>
    <row r="5" spans="1:9" s="2" customFormat="1" ht="39.75" customHeight="1">
      <c r="A5" s="17"/>
      <c r="B5" s="13" t="s">
        <v>154</v>
      </c>
      <c r="C5" s="14" t="s">
        <v>138</v>
      </c>
      <c r="D5" s="14" t="s">
        <v>156</v>
      </c>
      <c r="E5" s="12" t="s">
        <v>145</v>
      </c>
      <c r="F5" s="15" t="s">
        <v>152</v>
      </c>
      <c r="G5" s="13" t="s">
        <v>154</v>
      </c>
      <c r="H5" s="14" t="s">
        <v>138</v>
      </c>
      <c r="I5" s="18" t="s">
        <v>153</v>
      </c>
    </row>
    <row r="6" spans="1:9" ht="19.5" customHeight="1">
      <c r="A6" s="19">
        <v>1</v>
      </c>
      <c r="B6" s="7"/>
      <c r="C6" s="8"/>
      <c r="D6" s="7"/>
      <c r="E6" s="7"/>
      <c r="F6" s="7"/>
      <c r="G6" s="7"/>
      <c r="H6" s="8"/>
      <c r="I6" s="20"/>
    </row>
    <row r="7" spans="1:9" ht="19.5" customHeight="1">
      <c r="A7" s="21"/>
      <c r="B7" s="7"/>
      <c r="C7" s="8"/>
      <c r="D7" s="7"/>
      <c r="E7" s="7"/>
      <c r="F7" s="7"/>
      <c r="G7" s="9"/>
      <c r="H7" s="8"/>
      <c r="I7" s="20"/>
    </row>
    <row r="8" spans="1:9" ht="19.5" customHeight="1">
      <c r="A8" s="21"/>
      <c r="B8" s="7"/>
      <c r="C8" s="8"/>
      <c r="D8" s="7"/>
      <c r="E8" s="7"/>
      <c r="F8" s="7"/>
      <c r="G8" s="7"/>
      <c r="H8" s="8"/>
      <c r="I8" s="20"/>
    </row>
    <row r="9" spans="1:9" ht="19.5" customHeight="1">
      <c r="A9" s="21"/>
      <c r="B9" s="7"/>
      <c r="C9" s="8"/>
      <c r="D9" s="7"/>
      <c r="E9" s="7"/>
      <c r="F9" s="7"/>
      <c r="G9" s="7"/>
      <c r="H9" s="8"/>
      <c r="I9" s="20"/>
    </row>
    <row r="10" spans="1:9" ht="19.5" customHeight="1">
      <c r="A10" s="21"/>
      <c r="B10" s="7"/>
      <c r="C10" s="8"/>
      <c r="D10" s="7"/>
      <c r="E10" s="7"/>
      <c r="F10" s="7"/>
      <c r="G10" s="7"/>
      <c r="H10" s="8"/>
      <c r="I10" s="20"/>
    </row>
    <row r="11" spans="1:9" ht="19.5" customHeight="1">
      <c r="A11" s="21"/>
      <c r="B11" s="7"/>
      <c r="C11" s="8"/>
      <c r="D11" s="7"/>
      <c r="E11" s="7"/>
      <c r="F11" s="7"/>
      <c r="G11" s="7"/>
      <c r="H11" s="8"/>
      <c r="I11" s="20"/>
    </row>
    <row r="12" spans="1:9" ht="19.5" customHeight="1">
      <c r="A12" s="21"/>
      <c r="B12" s="7"/>
      <c r="C12" s="8"/>
      <c r="D12" s="7"/>
      <c r="E12" s="7"/>
      <c r="F12" s="7"/>
      <c r="G12" s="7"/>
      <c r="H12" s="8"/>
      <c r="I12" s="20"/>
    </row>
    <row r="13" spans="1:9" ht="19.5" customHeight="1">
      <c r="A13" s="21"/>
      <c r="B13" s="7"/>
      <c r="C13" s="8"/>
      <c r="D13" s="7"/>
      <c r="E13" s="7"/>
      <c r="F13" s="7"/>
      <c r="G13" s="7"/>
      <c r="H13" s="8"/>
      <c r="I13" s="20"/>
    </row>
    <row r="14" spans="1:9" ht="19.5" customHeight="1">
      <c r="A14" s="21"/>
      <c r="B14" s="7"/>
      <c r="C14" s="8"/>
      <c r="D14" s="7"/>
      <c r="E14" s="7"/>
      <c r="F14" s="7"/>
      <c r="G14" s="7"/>
      <c r="H14" s="8"/>
      <c r="I14" s="20"/>
    </row>
    <row r="15" spans="1:9" ht="19.5" customHeight="1">
      <c r="A15" s="21"/>
      <c r="B15" s="7"/>
      <c r="C15" s="8"/>
      <c r="D15" s="7"/>
      <c r="E15" s="7"/>
      <c r="F15" s="7"/>
      <c r="G15" s="7"/>
      <c r="H15" s="8"/>
      <c r="I15" s="20"/>
    </row>
    <row r="16" spans="1:9" ht="19.5" customHeight="1">
      <c r="A16" s="21"/>
      <c r="B16" s="7"/>
      <c r="C16" s="8"/>
      <c r="D16" s="7"/>
      <c r="E16" s="7"/>
      <c r="F16" s="7"/>
      <c r="G16" s="7"/>
      <c r="H16" s="8"/>
      <c r="I16" s="20"/>
    </row>
    <row r="17" spans="1:10" ht="19.5" customHeight="1" thickBot="1">
      <c r="A17" s="22" t="s">
        <v>157</v>
      </c>
      <c r="B17" s="23"/>
      <c r="C17" s="24"/>
      <c r="D17" s="23"/>
      <c r="E17" s="23"/>
      <c r="F17" s="23">
        <f>SUM(F6:F16)</f>
        <v>0</v>
      </c>
      <c r="G17" s="23"/>
      <c r="H17" s="24"/>
      <c r="I17" s="25">
        <f>SUM(I6:I16)</f>
        <v>0</v>
      </c>
      <c r="J17" s="6">
        <f>F17-I17</f>
        <v>0</v>
      </c>
    </row>
    <row r="18" ht="12.75"/>
    <row r="19" spans="1:9" ht="15.75">
      <c r="A19" s="32" t="s">
        <v>163</v>
      </c>
      <c r="B19" s="32"/>
      <c r="C19" s="27"/>
      <c r="D19" s="29" t="s">
        <v>160</v>
      </c>
      <c r="E19" s="26"/>
      <c r="F19" s="28" t="s">
        <v>159</v>
      </c>
      <c r="G19" s="26"/>
      <c r="H19" s="26" t="s">
        <v>158</v>
      </c>
      <c r="I19" s="16"/>
    </row>
    <row r="20" spans="1:2" ht="21.75" customHeight="1">
      <c r="A20" s="35"/>
      <c r="B20" s="35"/>
    </row>
    <row r="21" ht="12.75"/>
    <row r="22" ht="12.75"/>
    <row r="23" spans="1:2" ht="12.75">
      <c r="A23" s="30"/>
      <c r="B23" s="30"/>
    </row>
    <row r="26" ht="12.75"/>
    <row r="27" ht="12.75"/>
    <row r="28" ht="12.75"/>
    <row r="29" ht="12.75"/>
  </sheetData>
  <sheetProtection/>
  <mergeCells count="9">
    <mergeCell ref="B3:G3"/>
    <mergeCell ref="A20:B20"/>
    <mergeCell ref="G4:I4"/>
    <mergeCell ref="B4:F4"/>
    <mergeCell ref="F2:G2"/>
    <mergeCell ref="H2:I2"/>
    <mergeCell ref="C2:E2"/>
    <mergeCell ref="A2:B2"/>
    <mergeCell ref="H3:I3"/>
  </mergeCells>
  <printOptions horizontalCentered="1" verticalCentered="1"/>
  <pageMargins left="0.78" right="0.5905511811023623" top="0.25" bottom="0.68" header="0.2755905511811024" footer="0.45"/>
  <pageSetup fitToHeight="1" fitToWidth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9.421875" style="0" customWidth="1"/>
    <col min="2" max="2" width="33.8515625" style="0" customWidth="1"/>
    <col min="3" max="3" width="23.421875" style="0" customWidth="1"/>
    <col min="4" max="4" width="26.7109375" style="0" customWidth="1"/>
    <col min="5" max="5" width="24.28125" style="0" hidden="1" customWidth="1"/>
    <col min="6" max="6" width="18.28125" style="0" customWidth="1"/>
    <col min="7" max="7" width="23.00390625" style="0" customWidth="1"/>
    <col min="8" max="8" width="27.57421875" style="0" customWidth="1"/>
  </cols>
  <sheetData>
    <row r="1" ht="72" customHeight="1">
      <c r="A1" t="s">
        <v>133</v>
      </c>
    </row>
    <row r="2" spans="1:8" ht="36.75" customHeight="1">
      <c r="A2" s="45" t="s">
        <v>147</v>
      </c>
      <c r="B2" s="45"/>
      <c r="C2" s="45" t="s">
        <v>148</v>
      </c>
      <c r="D2" s="45"/>
      <c r="E2" s="45" t="s">
        <v>149</v>
      </c>
      <c r="F2" s="45"/>
      <c r="G2" s="45"/>
      <c r="H2" s="45"/>
    </row>
    <row r="3" spans="1:8" ht="48.75" customHeight="1">
      <c r="A3" s="45" t="s">
        <v>144</v>
      </c>
      <c r="B3" s="45"/>
      <c r="C3" s="45"/>
      <c r="D3" s="45"/>
      <c r="E3" s="45"/>
      <c r="F3" s="45"/>
      <c r="G3" s="45"/>
      <c r="H3" s="45"/>
    </row>
    <row r="4" spans="1:8" ht="39.75" customHeight="1">
      <c r="A4" t="s">
        <v>134</v>
      </c>
      <c r="B4" t="s">
        <v>135</v>
      </c>
      <c r="C4" t="s">
        <v>138</v>
      </c>
      <c r="D4" t="s">
        <v>139</v>
      </c>
      <c r="E4" t="s">
        <v>140</v>
      </c>
      <c r="F4" t="s">
        <v>141</v>
      </c>
      <c r="G4" t="s">
        <v>145</v>
      </c>
      <c r="H4" t="s">
        <v>142</v>
      </c>
    </row>
    <row r="5" spans="1:8" ht="19.5" customHeight="1">
      <c r="A5">
        <v>1</v>
      </c>
      <c r="B5" t="s">
        <v>117</v>
      </c>
      <c r="C5">
        <v>31003</v>
      </c>
      <c r="D5">
        <v>30000</v>
      </c>
      <c r="E5">
        <v>15000</v>
      </c>
      <c r="F5">
        <f>D5-E5</f>
        <v>15000</v>
      </c>
      <c r="G5">
        <v>2000</v>
      </c>
      <c r="H5">
        <f>-(F5-G5)</f>
        <v>-13000</v>
      </c>
    </row>
    <row r="6" spans="1:8" ht="19.5" customHeight="1">
      <c r="A6">
        <v>2</v>
      </c>
      <c r="B6" t="s">
        <v>150</v>
      </c>
      <c r="C6">
        <v>30218</v>
      </c>
      <c r="D6">
        <v>12000</v>
      </c>
      <c r="E6">
        <v>12000</v>
      </c>
      <c r="F6">
        <v>0</v>
      </c>
      <c r="G6">
        <v>0</v>
      </c>
      <c r="H6">
        <v>13000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spans="1:8" ht="19.5" customHeight="1">
      <c r="A31" t="s">
        <v>136</v>
      </c>
      <c r="H31">
        <f>SUM(H5:H30)</f>
        <v>0</v>
      </c>
    </row>
    <row r="34" spans="1:6" ht="12.75">
      <c r="A34" t="s">
        <v>146</v>
      </c>
      <c r="C34" t="s">
        <v>143</v>
      </c>
      <c r="F34" t="s">
        <v>137</v>
      </c>
    </row>
  </sheetData>
  <sheetProtection/>
  <mergeCells count="4">
    <mergeCell ref="A3:H3"/>
    <mergeCell ref="E2:H2"/>
    <mergeCell ref="C2:D2"/>
    <mergeCell ref="A2:B2"/>
  </mergeCells>
  <printOptions horizontalCentered="1"/>
  <pageMargins left="0.5118110236220472" right="0.5905511811023623" top="0.42" bottom="0.73" header="0.27" footer="0.5118110236220472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C1">
      <selection activeCell="F22" sqref="F22:H22"/>
    </sheetView>
  </sheetViews>
  <sheetFormatPr defaultColWidth="9.140625" defaultRowHeight="12.75"/>
  <cols>
    <col min="1" max="12" width="25.00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4" t="s">
        <v>15</v>
      </c>
      <c r="G2" s="2" t="s">
        <v>16</v>
      </c>
      <c r="H2" s="4" t="s">
        <v>17</v>
      </c>
      <c r="I2" s="2" t="s">
        <v>18</v>
      </c>
      <c r="J2" s="2" t="s">
        <v>16</v>
      </c>
    </row>
    <row r="3" spans="1:10" ht="12.75">
      <c r="A3" s="2" t="s">
        <v>10</v>
      </c>
      <c r="B3" s="2" t="s">
        <v>11</v>
      </c>
      <c r="C3" s="2" t="s">
        <v>12</v>
      </c>
      <c r="D3" s="2" t="s">
        <v>13</v>
      </c>
      <c r="E3" s="2" t="s">
        <v>19</v>
      </c>
      <c r="F3" s="4" t="s">
        <v>20</v>
      </c>
      <c r="G3" s="2" t="s">
        <v>21</v>
      </c>
      <c r="H3" s="4" t="s">
        <v>22</v>
      </c>
      <c r="I3" s="2" t="s">
        <v>20</v>
      </c>
      <c r="J3" s="2" t="s">
        <v>21</v>
      </c>
    </row>
    <row r="4" spans="1:10" ht="12.75">
      <c r="A4" s="2" t="s">
        <v>10</v>
      </c>
      <c r="B4" s="2" t="s">
        <v>11</v>
      </c>
      <c r="C4" s="2" t="s">
        <v>12</v>
      </c>
      <c r="D4" s="2" t="s">
        <v>13</v>
      </c>
      <c r="E4" s="2" t="s">
        <v>23</v>
      </c>
      <c r="F4" s="4" t="s">
        <v>24</v>
      </c>
      <c r="G4" s="2" t="s">
        <v>25</v>
      </c>
      <c r="H4" s="4" t="s">
        <v>26</v>
      </c>
      <c r="I4" s="2" t="s">
        <v>24</v>
      </c>
      <c r="J4" s="2" t="s">
        <v>25</v>
      </c>
    </row>
    <row r="5" spans="1:10" ht="12.75">
      <c r="A5" s="2" t="s">
        <v>10</v>
      </c>
      <c r="B5" s="2" t="s">
        <v>11</v>
      </c>
      <c r="C5" s="2" t="s">
        <v>12</v>
      </c>
      <c r="D5" s="2" t="s">
        <v>13</v>
      </c>
      <c r="E5" s="2" t="s">
        <v>27</v>
      </c>
      <c r="F5" s="4" t="s">
        <v>28</v>
      </c>
      <c r="G5" s="2" t="s">
        <v>16</v>
      </c>
      <c r="H5" s="4" t="s">
        <v>29</v>
      </c>
      <c r="I5" s="2" t="s">
        <v>28</v>
      </c>
      <c r="J5" s="2" t="s">
        <v>16</v>
      </c>
    </row>
    <row r="6" spans="1:10" ht="12.75">
      <c r="A6" s="2" t="s">
        <v>10</v>
      </c>
      <c r="B6" s="2" t="s">
        <v>11</v>
      </c>
      <c r="C6" s="2" t="s">
        <v>12</v>
      </c>
      <c r="D6" s="2" t="s">
        <v>13</v>
      </c>
      <c r="E6" s="2" t="s">
        <v>30</v>
      </c>
      <c r="F6" s="4" t="s">
        <v>31</v>
      </c>
      <c r="G6" s="2" t="s">
        <v>16</v>
      </c>
      <c r="H6" s="4" t="s">
        <v>32</v>
      </c>
      <c r="I6" s="2" t="s">
        <v>31</v>
      </c>
      <c r="J6" s="2" t="s">
        <v>16</v>
      </c>
    </row>
    <row r="7" spans="1:10" ht="12.75">
      <c r="A7" s="2" t="s">
        <v>10</v>
      </c>
      <c r="B7" s="2" t="s">
        <v>11</v>
      </c>
      <c r="C7" s="2" t="s">
        <v>12</v>
      </c>
      <c r="D7" s="2" t="s">
        <v>13</v>
      </c>
      <c r="E7" s="2" t="s">
        <v>33</v>
      </c>
      <c r="F7" s="4" t="s">
        <v>34</v>
      </c>
      <c r="G7" s="2" t="s">
        <v>16</v>
      </c>
      <c r="H7" s="4" t="s">
        <v>35</v>
      </c>
      <c r="I7" s="2" t="s">
        <v>34</v>
      </c>
      <c r="J7" s="2" t="s">
        <v>16</v>
      </c>
    </row>
    <row r="8" spans="1:10" ht="12.75">
      <c r="A8" s="2" t="s">
        <v>10</v>
      </c>
      <c r="B8" s="2" t="s">
        <v>11</v>
      </c>
      <c r="C8" s="2" t="s">
        <v>12</v>
      </c>
      <c r="D8" s="2" t="s">
        <v>13</v>
      </c>
      <c r="E8" s="2" t="s">
        <v>36</v>
      </c>
      <c r="F8" s="4" t="s">
        <v>37</v>
      </c>
      <c r="G8" s="2" t="s">
        <v>16</v>
      </c>
      <c r="H8" s="4" t="s">
        <v>38</v>
      </c>
      <c r="I8" s="2" t="s">
        <v>37</v>
      </c>
      <c r="J8" s="2" t="s">
        <v>16</v>
      </c>
    </row>
    <row r="9" spans="1:10" ht="12.75">
      <c r="A9" s="2" t="s">
        <v>10</v>
      </c>
      <c r="B9" s="2" t="s">
        <v>11</v>
      </c>
      <c r="C9" s="2" t="s">
        <v>12</v>
      </c>
      <c r="D9" s="2" t="s">
        <v>13</v>
      </c>
      <c r="E9" s="2" t="s">
        <v>39</v>
      </c>
      <c r="F9" s="4" t="s">
        <v>40</v>
      </c>
      <c r="G9" s="2" t="s">
        <v>41</v>
      </c>
      <c r="H9" s="4" t="s">
        <v>42</v>
      </c>
      <c r="I9" s="2" t="s">
        <v>40</v>
      </c>
      <c r="J9" s="2" t="s">
        <v>41</v>
      </c>
    </row>
    <row r="10" spans="1:10" ht="12.75">
      <c r="A10" s="2" t="s">
        <v>10</v>
      </c>
      <c r="B10" s="2" t="s">
        <v>11</v>
      </c>
      <c r="C10" s="2" t="s">
        <v>12</v>
      </c>
      <c r="D10" s="2" t="s">
        <v>13</v>
      </c>
      <c r="E10" s="2" t="s">
        <v>43</v>
      </c>
      <c r="F10" s="4" t="s">
        <v>44</v>
      </c>
      <c r="G10" s="2" t="s">
        <v>16</v>
      </c>
      <c r="H10" s="4" t="s">
        <v>45</v>
      </c>
      <c r="I10" s="2" t="s">
        <v>44</v>
      </c>
      <c r="J10" s="2" t="s">
        <v>16</v>
      </c>
    </row>
    <row r="11" spans="1:10" ht="12.75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46</v>
      </c>
      <c r="F11" s="4" t="s">
        <v>47</v>
      </c>
      <c r="G11" s="2" t="s">
        <v>48</v>
      </c>
      <c r="H11" s="4" t="s">
        <v>49</v>
      </c>
      <c r="I11" s="2" t="s">
        <v>47</v>
      </c>
      <c r="J11" s="2" t="s">
        <v>48</v>
      </c>
    </row>
    <row r="12" spans="1:10" ht="12.75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50</v>
      </c>
      <c r="F12" s="4" t="s">
        <v>51</v>
      </c>
      <c r="G12" s="2" t="s">
        <v>52</v>
      </c>
      <c r="H12" s="4" t="s">
        <v>53</v>
      </c>
      <c r="I12" s="2" t="s">
        <v>51</v>
      </c>
      <c r="J12" s="2" t="s">
        <v>52</v>
      </c>
    </row>
    <row r="13" spans="1:10" ht="12.75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54</v>
      </c>
      <c r="F13" s="4" t="s">
        <v>55</v>
      </c>
      <c r="G13" s="2" t="s">
        <v>21</v>
      </c>
      <c r="H13" s="4" t="s">
        <v>56</v>
      </c>
      <c r="I13" s="2" t="s">
        <v>55</v>
      </c>
      <c r="J13" s="2" t="s">
        <v>21</v>
      </c>
    </row>
    <row r="14" spans="1:10" ht="12.75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57</v>
      </c>
      <c r="F14" s="4" t="s">
        <v>58</v>
      </c>
      <c r="G14" s="2" t="s">
        <v>16</v>
      </c>
      <c r="H14" s="4" t="s">
        <v>59</v>
      </c>
      <c r="I14" s="2" t="s">
        <v>58</v>
      </c>
      <c r="J14" s="2" t="s">
        <v>16</v>
      </c>
    </row>
    <row r="15" spans="1:10" ht="12.75">
      <c r="A15" s="2" t="s">
        <v>10</v>
      </c>
      <c r="B15" s="2" t="s">
        <v>11</v>
      </c>
      <c r="C15" s="2" t="s">
        <v>12</v>
      </c>
      <c r="D15" s="2" t="s">
        <v>13</v>
      </c>
      <c r="E15" s="2" t="s">
        <v>60</v>
      </c>
      <c r="F15" s="4" t="s">
        <v>61</v>
      </c>
      <c r="G15" s="2" t="s">
        <v>16</v>
      </c>
      <c r="H15" s="4" t="s">
        <v>62</v>
      </c>
      <c r="I15" s="2" t="s">
        <v>61</v>
      </c>
      <c r="J15" s="2" t="s">
        <v>16</v>
      </c>
    </row>
    <row r="16" spans="1:10" ht="12.75">
      <c r="A16" s="2" t="s">
        <v>10</v>
      </c>
      <c r="B16" s="2" t="s">
        <v>11</v>
      </c>
      <c r="C16" s="2" t="s">
        <v>12</v>
      </c>
      <c r="D16" s="2" t="s">
        <v>13</v>
      </c>
      <c r="E16" s="2" t="s">
        <v>63</v>
      </c>
      <c r="F16" s="4" t="s">
        <v>64</v>
      </c>
      <c r="G16" s="2" t="s">
        <v>65</v>
      </c>
      <c r="H16" s="4" t="s">
        <v>66</v>
      </c>
      <c r="I16" s="2" t="s">
        <v>64</v>
      </c>
      <c r="J16" s="2" t="s">
        <v>65</v>
      </c>
    </row>
    <row r="17" spans="1:10" ht="12.75">
      <c r="A17" s="2" t="s">
        <v>10</v>
      </c>
      <c r="B17" s="2" t="s">
        <v>11</v>
      </c>
      <c r="C17" s="2" t="s">
        <v>12</v>
      </c>
      <c r="D17" s="2" t="s">
        <v>13</v>
      </c>
      <c r="E17" s="2" t="s">
        <v>67</v>
      </c>
      <c r="F17" s="4" t="s">
        <v>68</v>
      </c>
      <c r="G17" s="2" t="s">
        <v>16</v>
      </c>
      <c r="H17" s="4" t="s">
        <v>69</v>
      </c>
      <c r="I17" s="2" t="s">
        <v>68</v>
      </c>
      <c r="J17" s="2" t="s">
        <v>16</v>
      </c>
    </row>
    <row r="18" spans="1:10" ht="12.75">
      <c r="A18" s="2" t="s">
        <v>10</v>
      </c>
      <c r="B18" s="2" t="s">
        <v>11</v>
      </c>
      <c r="C18" s="2" t="s">
        <v>12</v>
      </c>
      <c r="D18" s="2" t="s">
        <v>13</v>
      </c>
      <c r="E18" s="2" t="s">
        <v>70</v>
      </c>
      <c r="F18" s="4" t="s">
        <v>71</v>
      </c>
      <c r="G18" s="2" t="s">
        <v>16</v>
      </c>
      <c r="H18" s="4" t="s">
        <v>72</v>
      </c>
      <c r="I18" s="2" t="s">
        <v>71</v>
      </c>
      <c r="J18" s="2" t="s">
        <v>16</v>
      </c>
    </row>
    <row r="19" spans="1:10" ht="12.75">
      <c r="A19" s="2" t="s">
        <v>10</v>
      </c>
      <c r="B19" s="2" t="s">
        <v>11</v>
      </c>
      <c r="C19" s="2" t="s">
        <v>12</v>
      </c>
      <c r="D19" s="2" t="s">
        <v>13</v>
      </c>
      <c r="E19" s="2" t="s">
        <v>73</v>
      </c>
      <c r="F19" s="4" t="s">
        <v>74</v>
      </c>
      <c r="G19" s="2" t="s">
        <v>75</v>
      </c>
      <c r="H19" s="4" t="s">
        <v>76</v>
      </c>
      <c r="I19" s="2" t="s">
        <v>74</v>
      </c>
      <c r="J19" s="2" t="s">
        <v>75</v>
      </c>
    </row>
    <row r="20" spans="1:10" ht="12.75">
      <c r="A20" s="2" t="s">
        <v>10</v>
      </c>
      <c r="B20" s="2" t="s">
        <v>11</v>
      </c>
      <c r="C20" s="2" t="s">
        <v>12</v>
      </c>
      <c r="D20" s="2" t="s">
        <v>13</v>
      </c>
      <c r="E20" s="2" t="s">
        <v>77</v>
      </c>
      <c r="F20" s="4" t="s">
        <v>78</v>
      </c>
      <c r="G20" s="2" t="s">
        <v>79</v>
      </c>
      <c r="H20" s="4" t="s">
        <v>80</v>
      </c>
      <c r="I20" s="2" t="s">
        <v>78</v>
      </c>
      <c r="J20" s="2" t="s">
        <v>79</v>
      </c>
    </row>
    <row r="21" spans="1:10" ht="12.75">
      <c r="A21" s="2" t="s">
        <v>10</v>
      </c>
      <c r="B21" s="2" t="s">
        <v>11</v>
      </c>
      <c r="C21" s="2" t="s">
        <v>12</v>
      </c>
      <c r="D21" s="2" t="s">
        <v>13</v>
      </c>
      <c r="E21" s="2" t="s">
        <v>81</v>
      </c>
      <c r="F21" s="4" t="s">
        <v>82</v>
      </c>
      <c r="G21" s="2" t="s">
        <v>16</v>
      </c>
      <c r="H21" s="4" t="s">
        <v>83</v>
      </c>
      <c r="I21" s="2" t="s">
        <v>82</v>
      </c>
      <c r="J21" s="2" t="s">
        <v>16</v>
      </c>
    </row>
    <row r="22" spans="1:10" ht="12.75">
      <c r="A22" s="2" t="s">
        <v>10</v>
      </c>
      <c r="B22" s="2" t="s">
        <v>11</v>
      </c>
      <c r="C22" s="2" t="s">
        <v>12</v>
      </c>
      <c r="D22" s="2" t="s">
        <v>13</v>
      </c>
      <c r="E22" s="2" t="s">
        <v>84</v>
      </c>
      <c r="F22" s="4" t="s">
        <v>85</v>
      </c>
      <c r="G22" s="2" t="s">
        <v>86</v>
      </c>
      <c r="H22" s="4" t="s">
        <v>87</v>
      </c>
      <c r="I22" s="2" t="s">
        <v>85</v>
      </c>
      <c r="J22" s="2" t="s">
        <v>86</v>
      </c>
    </row>
    <row r="23" spans="1:10" ht="12.75">
      <c r="A23" s="2" t="s">
        <v>10</v>
      </c>
      <c r="B23" s="2" t="s">
        <v>11</v>
      </c>
      <c r="C23" s="2" t="s">
        <v>12</v>
      </c>
      <c r="D23" s="2" t="s">
        <v>13</v>
      </c>
      <c r="E23" s="2" t="s">
        <v>88</v>
      </c>
      <c r="F23" s="4" t="s">
        <v>89</v>
      </c>
      <c r="G23" s="2" t="s">
        <v>90</v>
      </c>
      <c r="H23" s="4" t="s">
        <v>91</v>
      </c>
      <c r="I23" s="2" t="s">
        <v>89</v>
      </c>
      <c r="J23" s="2" t="s">
        <v>90</v>
      </c>
    </row>
    <row r="24" spans="1:10" ht="12.75">
      <c r="A24" s="2" t="s">
        <v>10</v>
      </c>
      <c r="B24" s="2" t="s">
        <v>11</v>
      </c>
      <c r="C24" s="2" t="s">
        <v>12</v>
      </c>
      <c r="D24" s="2" t="s">
        <v>13</v>
      </c>
      <c r="E24" s="2" t="s">
        <v>92</v>
      </c>
      <c r="F24" s="4" t="s">
        <v>93</v>
      </c>
      <c r="G24" s="2" t="s">
        <v>94</v>
      </c>
      <c r="H24" s="4" t="s">
        <v>95</v>
      </c>
      <c r="I24" s="2" t="s">
        <v>93</v>
      </c>
      <c r="J24" s="2" t="s">
        <v>94</v>
      </c>
    </row>
    <row r="25" spans="1:10" ht="12.75">
      <c r="A25" s="2" t="s">
        <v>10</v>
      </c>
      <c r="B25" s="2" t="s">
        <v>11</v>
      </c>
      <c r="C25" s="2" t="s">
        <v>12</v>
      </c>
      <c r="D25" s="2" t="s">
        <v>13</v>
      </c>
      <c r="E25" s="2" t="s">
        <v>96</v>
      </c>
      <c r="F25" s="4" t="s">
        <v>97</v>
      </c>
      <c r="G25" s="2" t="s">
        <v>16</v>
      </c>
      <c r="H25" s="4" t="s">
        <v>98</v>
      </c>
      <c r="I25" s="2" t="s">
        <v>97</v>
      </c>
      <c r="J25" s="2" t="s">
        <v>16</v>
      </c>
    </row>
    <row r="26" spans="1:10" ht="12.75">
      <c r="A26" s="2" t="s">
        <v>10</v>
      </c>
      <c r="B26" s="2" t="s">
        <v>11</v>
      </c>
      <c r="C26" s="2" t="s">
        <v>12</v>
      </c>
      <c r="D26" s="2" t="s">
        <v>13</v>
      </c>
      <c r="E26" s="2" t="s">
        <v>99</v>
      </c>
      <c r="F26" s="4" t="s">
        <v>100</v>
      </c>
      <c r="G26" s="2" t="s">
        <v>16</v>
      </c>
      <c r="H26" s="4" t="s">
        <v>101</v>
      </c>
      <c r="I26" s="2" t="s">
        <v>102</v>
      </c>
      <c r="J26" s="2" t="s">
        <v>16</v>
      </c>
    </row>
    <row r="27" spans="1:10" ht="12.75">
      <c r="A27" s="2" t="s">
        <v>10</v>
      </c>
      <c r="B27" s="2" t="s">
        <v>11</v>
      </c>
      <c r="C27" s="2" t="s">
        <v>12</v>
      </c>
      <c r="D27" s="2" t="s">
        <v>13</v>
      </c>
      <c r="E27" s="2" t="s">
        <v>103</v>
      </c>
      <c r="F27" s="4" t="s">
        <v>104</v>
      </c>
      <c r="G27" s="2" t="s">
        <v>16</v>
      </c>
      <c r="H27" s="4" t="s">
        <v>105</v>
      </c>
      <c r="I27" s="2" t="s">
        <v>104</v>
      </c>
      <c r="J27" s="2" t="s">
        <v>16</v>
      </c>
    </row>
    <row r="28" spans="1:10" ht="12.75">
      <c r="A28" s="2" t="s">
        <v>10</v>
      </c>
      <c r="B28" s="2" t="s">
        <v>11</v>
      </c>
      <c r="C28" s="2" t="s">
        <v>12</v>
      </c>
      <c r="D28" s="2" t="s">
        <v>13</v>
      </c>
      <c r="E28" s="2" t="s">
        <v>106</v>
      </c>
      <c r="F28" s="4" t="s">
        <v>107</v>
      </c>
      <c r="G28" s="2" t="s">
        <v>108</v>
      </c>
      <c r="H28" s="4" t="s">
        <v>109</v>
      </c>
      <c r="I28" s="2" t="s">
        <v>110</v>
      </c>
      <c r="J28" s="2" t="s">
        <v>108</v>
      </c>
    </row>
    <row r="29" spans="1:10" ht="12.75">
      <c r="A29" s="2" t="s">
        <v>10</v>
      </c>
      <c r="B29" s="2" t="s">
        <v>11</v>
      </c>
      <c r="C29" s="2" t="s">
        <v>12</v>
      </c>
      <c r="D29" s="2" t="s">
        <v>13</v>
      </c>
      <c r="E29" s="2" t="s">
        <v>111</v>
      </c>
      <c r="F29" s="4" t="s">
        <v>112</v>
      </c>
      <c r="G29" s="2" t="s">
        <v>113</v>
      </c>
      <c r="H29" s="4" t="s">
        <v>114</v>
      </c>
      <c r="I29" s="2" t="s">
        <v>115</v>
      </c>
      <c r="J29" s="2" t="s">
        <v>113</v>
      </c>
    </row>
    <row r="30" spans="1:10" ht="12.75">
      <c r="A30" s="2" t="s">
        <v>10</v>
      </c>
      <c r="B30" s="2" t="s">
        <v>11</v>
      </c>
      <c r="C30" s="2" t="s">
        <v>12</v>
      </c>
      <c r="D30" s="2" t="s">
        <v>13</v>
      </c>
      <c r="E30" s="2" t="s">
        <v>116</v>
      </c>
      <c r="F30" s="4" t="s">
        <v>117</v>
      </c>
      <c r="G30" s="2" t="s">
        <v>16</v>
      </c>
      <c r="H30" s="4" t="s">
        <v>118</v>
      </c>
      <c r="I30" s="2" t="s">
        <v>119</v>
      </c>
      <c r="J30" s="2" t="s">
        <v>16</v>
      </c>
    </row>
    <row r="31" spans="1:10" ht="12.75">
      <c r="A31" s="2" t="s">
        <v>10</v>
      </c>
      <c r="B31" s="2" t="s">
        <v>11</v>
      </c>
      <c r="C31" s="2" t="s">
        <v>12</v>
      </c>
      <c r="D31" s="2" t="s">
        <v>13</v>
      </c>
      <c r="E31" s="2" t="s">
        <v>120</v>
      </c>
      <c r="F31" s="4" t="s">
        <v>121</v>
      </c>
      <c r="G31" s="2" t="s">
        <v>16</v>
      </c>
      <c r="H31" s="4" t="s">
        <v>122</v>
      </c>
      <c r="I31" s="2" t="s">
        <v>121</v>
      </c>
      <c r="J31" s="2" t="s">
        <v>16</v>
      </c>
    </row>
    <row r="32" spans="1:10" ht="12.75">
      <c r="A32" s="2" t="s">
        <v>10</v>
      </c>
      <c r="B32" s="2" t="s">
        <v>11</v>
      </c>
      <c r="C32" s="2" t="s">
        <v>12</v>
      </c>
      <c r="D32" s="2" t="s">
        <v>13</v>
      </c>
      <c r="E32" s="2" t="s">
        <v>123</v>
      </c>
      <c r="F32" s="4" t="s">
        <v>124</v>
      </c>
      <c r="G32" s="2" t="s">
        <v>125</v>
      </c>
      <c r="H32" s="4" t="s">
        <v>126</v>
      </c>
      <c r="I32" s="2" t="s">
        <v>124</v>
      </c>
      <c r="J32" s="2" t="s">
        <v>125</v>
      </c>
    </row>
    <row r="33" spans="1:10" ht="12.75">
      <c r="A33" s="2" t="s">
        <v>10</v>
      </c>
      <c r="B33" s="2" t="s">
        <v>11</v>
      </c>
      <c r="C33" s="2" t="s">
        <v>12</v>
      </c>
      <c r="D33" s="2" t="s">
        <v>13</v>
      </c>
      <c r="E33" s="2" t="s">
        <v>127</v>
      </c>
      <c r="F33" s="4" t="s">
        <v>128</v>
      </c>
      <c r="G33" s="2" t="s">
        <v>16</v>
      </c>
      <c r="H33" s="4" t="s">
        <v>129</v>
      </c>
      <c r="I33" s="2" t="s">
        <v>128</v>
      </c>
      <c r="J33" s="2" t="s">
        <v>16</v>
      </c>
    </row>
    <row r="34" spans="1:10" ht="12.75">
      <c r="A34" s="2" t="s">
        <v>130</v>
      </c>
      <c r="B34" s="2" t="s">
        <v>130</v>
      </c>
      <c r="C34" s="2" t="s">
        <v>130</v>
      </c>
      <c r="D34" s="2" t="s">
        <v>130</v>
      </c>
      <c r="E34" s="2" t="s">
        <v>130</v>
      </c>
      <c r="F34" s="4" t="s">
        <v>131</v>
      </c>
      <c r="G34" s="2" t="s">
        <v>132</v>
      </c>
      <c r="H34" s="4" t="s">
        <v>130</v>
      </c>
      <c r="I34" s="2" t="s">
        <v>130</v>
      </c>
      <c r="J34" s="2" t="s">
        <v>132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Sky123.Org</cp:lastModifiedBy>
  <cp:lastPrinted>2017-03-15T02:45:52Z</cp:lastPrinted>
  <dcterms:created xsi:type="dcterms:W3CDTF">2016-06-23T08:18:44Z</dcterms:created>
  <dcterms:modified xsi:type="dcterms:W3CDTF">2018-01-12T02:37:51Z</dcterms:modified>
  <cp:category/>
  <cp:version/>
  <cp:contentType/>
  <cp:contentStatus/>
</cp:coreProperties>
</file>